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TOS\Projetos 2023\018 - TANGARA - Obras especiais MUNDO DAS CRIANÇAS\R00 - OBRA DE ARTE MUNDO DA CRIANÇA\PlanilhaOrçamentária\R01\"/>
    </mc:Choice>
  </mc:AlternateContent>
  <xr:revisionPtr revIDLastSave="0" documentId="13_ncr:1_{B40D68C4-5402-42EC-A14D-D3AB88DFDCC7}" xr6:coauthVersionLast="47" xr6:coauthVersionMax="47" xr10:uidLastSave="{00000000-0000-0000-0000-000000000000}"/>
  <bookViews>
    <workbookView xWindow="-28920" yWindow="-120" windowWidth="29040" windowHeight="15720" tabRatio="885" xr2:uid="{00000000-000D-0000-FFFF-FFFF00000000}"/>
  </bookViews>
  <sheets>
    <sheet name="ENCARGOS SOCIAIS" sheetId="11" r:id="rId1"/>
  </sheets>
  <externalReferences>
    <externalReference r:id="rId2"/>
  </externalReferences>
  <definedNames>
    <definedName name="Serviços">[1]Solum!$A$3:$AD$2430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11" l="1"/>
  <c r="D37" i="11" l="1"/>
  <c r="C37" i="11"/>
  <c r="D33" i="11"/>
  <c r="C33" i="11"/>
  <c r="D26" i="11"/>
  <c r="D14" i="11"/>
  <c r="C14" i="11"/>
  <c r="C38" i="11" l="1"/>
  <c r="D38" i="11"/>
</calcChain>
</file>

<file path=xl/sharedStrings.xml><?xml version="1.0" encoding="utf-8"?>
<sst xmlns="http://schemas.openxmlformats.org/spreadsheetml/2006/main" count="78" uniqueCount="73">
  <si>
    <t>DESCRIÇÃO</t>
  </si>
  <si>
    <t>_____________________________________</t>
  </si>
  <si>
    <t>Engenheiro Civil | Orçamentista</t>
  </si>
  <si>
    <t>CÓDIGO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</si>
  <si>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</si>
  <si>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</si>
  <si>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</si>
  <si>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</si>
  <si>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</si>
  <si>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</si>
  <si>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</si>
  <si>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</si>
  <si>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</si>
  <si>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</si>
  <si>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</si>
  <si>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</si>
  <si>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</si>
  <si>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</si>
  <si>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</si>
  <si>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</si>
  <si>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</si>
  <si>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</si>
  <si>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</si>
  <si>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</si>
  <si>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</si>
  <si>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</si>
  <si>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</si>
  <si>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</si>
  <si>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</si>
  <si>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</si>
  <si>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</si>
  <si>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</si>
  <si>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</si>
  <si>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</si>
  <si>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</si>
  <si>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</si>
  <si>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</si>
  <si>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</si>
  <si>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</si>
  <si>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</si>
  <si>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</si>
  <si>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</si>
  <si>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</si>
  <si>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</si>
  <si>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</si>
  <si>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</si>
  <si>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</si>
  <si>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</si>
  <si>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</si>
  <si>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</si>
  <si>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</si>
  <si>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</si>
  <si>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</si>
  <si>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</si>
  <si>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</si>
  <si>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</si>
  <si>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</si>
  <si>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</si>
  <si>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</si>
  <si>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</si>
  <si>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</si>
  <si>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</si>
  <si>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</si>
  <si>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</si>
  <si>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</si>
  <si>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</si>
  <si>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</si>
  <si>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</si>
  <si>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</si>
  <si>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DETALHAMENTO DE ENCARGOS SOCIAIS</t>
  </si>
  <si>
    <t>SEM DESONERAÇÃO</t>
  </si>
  <si>
    <t>Crea 151528-5</t>
  </si>
  <si>
    <t>DELCIO MUELLER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</si>
</sst>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&quot;R$ &quot;* #,##0.00_);_(&quot;R$ &quot;* \(#,##0.00\);_(&quot;R$ 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ova Light"/>
      <family val="2"/>
    </font>
    <font>
      <b/>
      <sz val="10"/>
      <color theme="1"/>
      <name val="Arial Nova Light"/>
      <family val="2"/>
    </font>
    <font>
      <sz val="10"/>
      <color theme="1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1"/>
      <color rgb="FF000000"/>
      <name val="Calibri"/>
      <family val="2"/>
    </font>
    <font>
      <sz val="11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/>
    <xf numFmtId="0" fontId="9" fillId="0" borderId="0"/>
  </cellStyleXfs>
  <cellXfs count="28">
    <xf numFmtId="0" fontId="0" fillId="0" borderId="0" xfId="0"/>
    <xf numFmtId="0" fontId="5" fillId="0" borderId="0" xfId="0" applyFont="1"/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0" fontId="7" fillId="0" borderId="0" xfId="0" applyNumberFormat="1" applyFont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0" fontId="3" fillId="2" borderId="2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0">
    <cellStyle name="Moeda 2" xfId="7" xr:uid="{00000000-0005-0000-0000-000000000000}"/>
    <cellStyle name="Normal" xfId="0" builtinId="0"/>
    <cellStyle name="Normal 2" xfId="1" xr:uid="{00000000-0005-0000-0000-000002000000}"/>
    <cellStyle name="Normal 3" xfId="8" xr:uid="{CA428569-522F-4563-9BF1-C275E47715CF}"/>
    <cellStyle name="Normal 4" xfId="9" xr:uid="{1123E0E2-CF9D-4A8E-93BE-11A371D3C821}"/>
    <cellStyle name="Porcentagem 2" xfId="5" xr:uid="{00000000-0005-0000-0000-000004000000}"/>
    <cellStyle name="Porcentagem 2 2" xfId="2" xr:uid="{00000000-0005-0000-0000-000005000000}"/>
    <cellStyle name="Vírgula 2" xfId="4" xr:uid="{00000000-0005-0000-0000-000007000000}"/>
    <cellStyle name="Vírgula 3" xfId="3" xr:uid="{00000000-0005-0000-0000-000008000000}"/>
    <cellStyle name="Vírgula 3 2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  <sheetName val="planil"/>
      <sheetName val="cronograma físico-financeiro - 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1"/>
  <sheetViews>
    <sheetView showGridLines="0" tabSelected="1" view="pageLayout" topLeftCell="A6" workbookViewId="0">
      <selection activeCell="E35" sqref="E35"/>
    </sheetView>
  </sheetViews>
  <sheetFormatPr defaultColWidth="9.109375" defaultRowHeight="13.2" x14ac:dyDescent="0.25"/>
  <cols>
    <col min="1" max="1" width="10.5546875" style="1" customWidth="1"/>
    <col min="2" max="2" width="39.6640625" style="1" customWidth="1"/>
    <col min="3" max="3" width="15.109375" style="1" customWidth="1"/>
    <col min="4" max="4" width="20" style="1" customWidth="1"/>
    <col min="5" max="16384" width="9.109375" style="1"/>
  </cols>
  <sheetData>
    <row r="1" spans="1:4" ht="13.8" thickBot="1" x14ac:dyDescent="0.3">
      <c r="A1" s="20" t="s">
        <v>69</v>
      </c>
      <c r="B1" s="21"/>
      <c r="C1" s="21"/>
      <c r="D1" s="22"/>
    </row>
    <row r="2" spans="1:4" ht="15" customHeight="1" x14ac:dyDescent="0.25">
      <c r="A2" s="23" t="s">
        <v>3</v>
      </c>
      <c r="B2" s="25" t="s">
        <v>0</v>
      </c>
      <c r="C2" s="25" t="s">
        <v>70</v>
      </c>
      <c r="D2" s="27"/>
    </row>
    <row r="3" spans="1:4" ht="13.8" thickBot="1" x14ac:dyDescent="0.3">
      <c r="A3" s="24"/>
      <c r="B3" s="26"/>
      <c r="C3" s="12" t="s">
        <v>4</v>
      </c>
      <c r="D3" s="13" t="s">
        <v>5</v>
      </c>
    </row>
    <row r="4" spans="1:4" x14ac:dyDescent="0.25">
      <c r="A4" s="15" t="s">
        <v>6</v>
      </c>
      <c r="B4" s="16"/>
      <c r="C4" s="16"/>
      <c r="D4" s="17"/>
    </row>
    <row r="5" spans="1:4" x14ac:dyDescent="0.25">
      <c r="A5" s="2" t="s">
        <v>7</v>
      </c>
      <c r="B5" s="3" t="s">
        <v>8</v>
      </c>
      <c r="C5" s="4">
        <v>0.2</v>
      </c>
      <c r="D5" s="5">
        <v>0.2</v>
      </c>
    </row>
    <row r="6" spans="1:4" x14ac:dyDescent="0.25">
      <c r="A6" s="2" t="s">
        <v>9</v>
      </c>
      <c r="B6" s="3" t="s">
        <v>10</v>
      </c>
      <c r="C6" s="4">
        <v>1.4999999999999999E-2</v>
      </c>
      <c r="D6" s="5">
        <v>1.4999999999999999E-2</v>
      </c>
    </row>
    <row r="7" spans="1:4" x14ac:dyDescent="0.25">
      <c r="A7" s="2" t="s">
        <v>11</v>
      </c>
      <c r="B7" s="3" t="s">
        <v>12</v>
      </c>
      <c r="C7" s="4">
        <v>0.01</v>
      </c>
      <c r="D7" s="5">
        <v>0.01</v>
      </c>
    </row>
    <row r="8" spans="1:4" x14ac:dyDescent="0.25">
      <c r="A8" s="2" t="s">
        <v>13</v>
      </c>
      <c r="B8" s="3" t="s">
        <v>14</v>
      </c>
      <c r="C8" s="4">
        <v>2E-3</v>
      </c>
      <c r="D8" s="5">
        <v>2E-3</v>
      </c>
    </row>
    <row r="9" spans="1:4" x14ac:dyDescent="0.25">
      <c r="A9" s="2" t="s">
        <v>15</v>
      </c>
      <c r="B9" s="3" t="s">
        <v>16</v>
      </c>
      <c r="C9" s="4">
        <v>6.0000000000000001E-3</v>
      </c>
      <c r="D9" s="5">
        <v>6.0000000000000001E-3</v>
      </c>
    </row>
    <row r="10" spans="1:4" x14ac:dyDescent="0.25">
      <c r="A10" s="2" t="s">
        <v>17</v>
      </c>
      <c r="B10" s="3" t="s">
        <v>18</v>
      </c>
      <c r="C10" s="4">
        <v>2.5000000000000001E-2</v>
      </c>
      <c r="D10" s="5">
        <v>2.5000000000000001E-2</v>
      </c>
    </row>
    <row r="11" spans="1:4" x14ac:dyDescent="0.25">
      <c r="A11" s="2" t="s">
        <v>19</v>
      </c>
      <c r="B11" s="3" t="s">
        <v>20</v>
      </c>
      <c r="C11" s="4">
        <v>0.03</v>
      </c>
      <c r="D11" s="5">
        <v>0.03</v>
      </c>
    </row>
    <row r="12" spans="1:4" x14ac:dyDescent="0.25">
      <c r="A12" s="2" t="s">
        <v>21</v>
      </c>
      <c r="B12" s="3" t="s">
        <v>22</v>
      </c>
      <c r="C12" s="4">
        <v>0.08</v>
      </c>
      <c r="D12" s="5">
        <v>0.08</v>
      </c>
    </row>
    <row r="13" spans="1:4" x14ac:dyDescent="0.25">
      <c r="A13" s="2" t="s">
        <v>23</v>
      </c>
      <c r="B13" s="3" t="s">
        <v>24</v>
      </c>
      <c r="C13" s="4">
        <v>0</v>
      </c>
      <c r="D13" s="5">
        <v>0</v>
      </c>
    </row>
    <row r="14" spans="1:4" x14ac:dyDescent="0.25">
      <c r="A14" s="6" t="s">
        <v>25</v>
      </c>
      <c r="B14" s="7" t="s">
        <v>26</v>
      </c>
      <c r="C14" s="8">
        <f>SUM(C5:C13)</f>
        <v>0.36800000000000005</v>
      </c>
      <c r="D14" s="9">
        <f>SUM(D5:D13)</f>
        <v>0.36800000000000005</v>
      </c>
    </row>
    <row r="15" spans="1:4" x14ac:dyDescent="0.25">
      <c r="A15" s="15" t="s">
        <v>27</v>
      </c>
      <c r="B15" s="16"/>
      <c r="C15" s="16"/>
      <c r="D15" s="17"/>
    </row>
    <row r="16" spans="1:4" x14ac:dyDescent="0.25">
      <c r="A16" s="2" t="s">
        <v>28</v>
      </c>
      <c r="B16" s="3" t="s">
        <v>29</v>
      </c>
      <c r="C16" s="4">
        <v>0.17780000000000001</v>
      </c>
      <c r="D16" s="10" t="s">
        <v>30</v>
      </c>
    </row>
    <row r="17" spans="1:4" x14ac:dyDescent="0.25">
      <c r="A17" s="2" t="s">
        <v>31</v>
      </c>
      <c r="B17" s="3" t="s">
        <v>32</v>
      </c>
      <c r="C17" s="4">
        <v>3.6700000000000003E-2</v>
      </c>
      <c r="D17" s="10" t="s">
        <v>30</v>
      </c>
    </row>
    <row r="18" spans="1:4" x14ac:dyDescent="0.25">
      <c r="A18" s="2" t="s">
        <v>33</v>
      </c>
      <c r="B18" s="3" t="s">
        <v>34</v>
      </c>
      <c r="C18" s="4">
        <v>8.8000000000000005E-3</v>
      </c>
      <c r="D18" s="5">
        <v>6.6E-3</v>
      </c>
    </row>
    <row r="19" spans="1:4" x14ac:dyDescent="0.25">
      <c r="A19" s="2" t="s">
        <v>35</v>
      </c>
      <c r="B19" s="3" t="s">
        <v>36</v>
      </c>
      <c r="C19" s="4">
        <v>0.1118</v>
      </c>
      <c r="D19" s="5">
        <v>8.3299999999999999E-2</v>
      </c>
    </row>
    <row r="20" spans="1:4" x14ac:dyDescent="0.25">
      <c r="A20" s="2" t="s">
        <v>37</v>
      </c>
      <c r="B20" s="3" t="s">
        <v>38</v>
      </c>
      <c r="C20" s="4">
        <v>6.9999999999999999E-4</v>
      </c>
      <c r="D20" s="5">
        <v>5.0000000000000001E-4</v>
      </c>
    </row>
    <row r="21" spans="1:4" x14ac:dyDescent="0.25">
      <c r="A21" s="2" t="s">
        <v>39</v>
      </c>
      <c r="B21" s="3" t="s">
        <v>40</v>
      </c>
      <c r="C21" s="4">
        <v>7.4999999999999997E-3</v>
      </c>
      <c r="D21" s="5">
        <v>5.5999999999999999E-3</v>
      </c>
    </row>
    <row r="22" spans="1:4" x14ac:dyDescent="0.25">
      <c r="A22" s="2" t="s">
        <v>41</v>
      </c>
      <c r="B22" s="3" t="s">
        <v>42</v>
      </c>
      <c r="C22" s="4">
        <v>1.18E-2</v>
      </c>
      <c r="D22" s="10" t="s">
        <v>30</v>
      </c>
    </row>
    <row r="23" spans="1:4" x14ac:dyDescent="0.25">
      <c r="A23" s="2" t="s">
        <v>43</v>
      </c>
      <c r="B23" s="3" t="s">
        <v>44</v>
      </c>
      <c r="C23" s="4">
        <v>1.1000000000000001E-3</v>
      </c>
      <c r="D23" s="5">
        <v>8.0000000000000004E-4</v>
      </c>
    </row>
    <row r="24" spans="1:4" x14ac:dyDescent="0.25">
      <c r="A24" s="2" t="s">
        <v>45</v>
      </c>
      <c r="B24" s="3" t="s">
        <v>46</v>
      </c>
      <c r="C24" s="4">
        <v>0</v>
      </c>
      <c r="D24" s="5">
        <v>0</v>
      </c>
    </row>
    <row r="25" spans="1:4" x14ac:dyDescent="0.25">
      <c r="A25" s="2" t="s">
        <v>47</v>
      </c>
      <c r="B25" s="3" t="s">
        <v>48</v>
      </c>
      <c r="C25" s="4">
        <v>4.0000000000000002E-4</v>
      </c>
      <c r="D25" s="5">
        <v>2.9999999999999997E-4</v>
      </c>
    </row>
    <row r="26" spans="1:4" x14ac:dyDescent="0.25">
      <c r="A26" s="6" t="s">
        <v>49</v>
      </c>
      <c r="B26" s="7" t="s">
        <v>26</v>
      </c>
      <c r="C26" s="8">
        <f>SUM(C16:C25)</f>
        <v>0.35659999999999997</v>
      </c>
      <c r="D26" s="9">
        <f>D25+D24+D23+D21+D20+D19+D18</f>
        <v>9.7099999999999992E-2</v>
      </c>
    </row>
    <row r="27" spans="1:4" x14ac:dyDescent="0.25">
      <c r="A27" s="15" t="s">
        <v>50</v>
      </c>
      <c r="B27" s="16"/>
      <c r="C27" s="16"/>
      <c r="D27" s="17"/>
    </row>
    <row r="28" spans="1:4" x14ac:dyDescent="0.25">
      <c r="A28" s="2" t="s">
        <v>51</v>
      </c>
      <c r="B28" s="3" t="s">
        <v>52</v>
      </c>
      <c r="C28" s="4">
        <v>6.0999999999999999E-2</v>
      </c>
      <c r="D28" s="5">
        <v>4.5499999999999999E-2</v>
      </c>
    </row>
    <row r="29" spans="1:4" x14ac:dyDescent="0.25">
      <c r="A29" s="2" t="s">
        <v>53</v>
      </c>
      <c r="B29" s="3" t="s">
        <v>54</v>
      </c>
      <c r="C29" s="4">
        <v>1.4E-3</v>
      </c>
      <c r="D29" s="5">
        <v>1.1000000000000001E-3</v>
      </c>
    </row>
    <row r="30" spans="1:4" x14ac:dyDescent="0.25">
      <c r="A30" s="2" t="s">
        <v>55</v>
      </c>
      <c r="B30" s="3" t="s">
        <v>56</v>
      </c>
      <c r="C30" s="4">
        <v>0.1215</v>
      </c>
      <c r="D30" s="5">
        <v>9.06E-2</v>
      </c>
    </row>
    <row r="31" spans="1:4" x14ac:dyDescent="0.25">
      <c r="A31" s="2" t="s">
        <v>57</v>
      </c>
      <c r="B31" s="3" t="s">
        <v>58</v>
      </c>
      <c r="C31" s="4">
        <v>2.5600000000000001E-2</v>
      </c>
      <c r="D31" s="5">
        <v>1.9099999999999999E-2</v>
      </c>
    </row>
    <row r="32" spans="1:4" x14ac:dyDescent="0.25">
      <c r="A32" s="2" t="s">
        <v>59</v>
      </c>
      <c r="B32" s="3" t="s">
        <v>60</v>
      </c>
      <c r="C32" s="4">
        <v>5.1000000000000004E-3</v>
      </c>
      <c r="D32" s="5">
        <v>3.8E-3</v>
      </c>
    </row>
    <row r="33" spans="1:4" x14ac:dyDescent="0.25">
      <c r="A33" s="6" t="s">
        <v>61</v>
      </c>
      <c r="B33" s="7" t="s">
        <v>26</v>
      </c>
      <c r="C33" s="8">
        <f>SUM(C28:C32)</f>
        <v>0.21460000000000001</v>
      </c>
      <c r="D33" s="9">
        <f>SUM(D28:D32)</f>
        <v>0.16009999999999999</v>
      </c>
    </row>
    <row r="34" spans="1:4" x14ac:dyDescent="0.25">
      <c r="A34" s="15" t="s">
        <v>62</v>
      </c>
      <c r="B34" s="16"/>
      <c r="C34" s="16"/>
      <c r="D34" s="17"/>
    </row>
    <row r="35" spans="1:4" x14ac:dyDescent="0.25">
      <c r="A35" s="2" t="s">
        <v>63</v>
      </c>
      <c r="B35" s="3" t="s">
        <v>64</v>
      </c>
      <c r="C35" s="4">
        <v>0.13120000000000001</v>
      </c>
      <c r="D35" s="5">
        <v>3.5700000000000003E-2</v>
      </c>
    </row>
    <row r="36" spans="1:4" ht="39.6" x14ac:dyDescent="0.25">
      <c r="A36" s="2" t="s">
        <v>65</v>
      </c>
      <c r="B36" s="3" t="s">
        <v>66</v>
      </c>
      <c r="C36" s="4">
        <v>5.4000000000000003E-3</v>
      </c>
      <c r="D36" s="5">
        <v>4.0000000000000001E-3</v>
      </c>
    </row>
    <row r="37" spans="1:4" x14ac:dyDescent="0.25">
      <c r="A37" s="6" t="s">
        <v>67</v>
      </c>
      <c r="B37" s="7" t="s">
        <v>26</v>
      </c>
      <c r="C37" s="8">
        <f>SUM(C35:C36)</f>
        <v>0.1366</v>
      </c>
      <c r="D37" s="9">
        <f>SUM(D35:D36)</f>
        <v>3.9699999999999999E-2</v>
      </c>
    </row>
    <row r="38" spans="1:4" ht="13.8" thickBot="1" x14ac:dyDescent="0.3">
      <c r="A38" s="18" t="s">
        <v>68</v>
      </c>
      <c r="B38" s="19"/>
      <c r="C38" s="14">
        <f>C37+C33+C26+C14</f>
        <v>1.0758000000000001</v>
      </c>
      <c r="D38" s="14">
        <f>D37+D33+D26+D14</f>
        <v>0.66490000000000005</v>
      </c>
    </row>
    <row r="48" spans="1:4" x14ac:dyDescent="0.25">
      <c r="A48" s="1" t="s">
        <v>1</v>
      </c>
    </row>
    <row r="49" spans="1:1" x14ac:dyDescent="0.25">
      <c r="A49" s="11" t="s">
        <v>72</v>
      </c>
    </row>
    <row r="50" spans="1:1" x14ac:dyDescent="0.25">
      <c r="A50" s="1" t="s">
        <v>2</v>
      </c>
    </row>
    <row r="51" spans="1:1" x14ac:dyDescent="0.25">
      <c r="A51" s="1" t="s">
        <v>71</v>
      </c>
    </row>
  </sheetData>
  <mergeCells count="9">
    <mergeCell ref="A27:D27"/>
    <mergeCell ref="A34:D34"/>
    <mergeCell ref="A38:B38"/>
    <mergeCell ref="A1:D1"/>
    <mergeCell ref="A2:A3"/>
    <mergeCell ref="B2:B3"/>
    <mergeCell ref="C2:D2"/>
    <mergeCell ref="A4:D4"/>
    <mergeCell ref="A15:D15"/>
  </mergeCells>
  <pageMargins left="0.51181102362204722" right="0.51181102362204722" top="0.98958333333333337" bottom="0.98958333333333337" header="0.31496062992125984" footer="0.31496062992125984"/>
  <pageSetup paperSize="9" scale="95" orientation="portrait" r:id="rId1"/>
  <headerFooter>
    <oddFooter xml:space="preserve">&amp;L
&amp;C&amp;6&amp;K01+036
&amp;R&amp;"Arial Nova Light,Negrito"&amp;9&amp;K01+036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ENCARGOS SOCIAIS</vt:lpstr>
    </vt:vector>
  </TitlesOfParts>
  <Company>Procuradoria Geral de Justiça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wsa</dc:creator>
  <cp:lastModifiedBy>Délcio Mueller</cp:lastModifiedBy>
  <cp:lastPrinted>2023-06-23T02:32:04Z</cp:lastPrinted>
  <dcterms:created xsi:type="dcterms:W3CDTF">2017-03-17T12:38:30Z</dcterms:created>
  <dcterms:modified xsi:type="dcterms:W3CDTF">2023-08-03T13:40:31Z</dcterms:modified>
</cp:coreProperties>
</file>